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UKUM" sheetId="5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2" l="1"/>
  <c r="K23" i="52" l="1"/>
  <c r="K22" i="52"/>
  <c r="L13" i="52"/>
  <c r="J13" i="52"/>
  <c r="L12" i="52"/>
  <c r="J12" i="52"/>
  <c r="K25" i="52" l="1"/>
  <c r="N13" i="52"/>
  <c r="K13" i="52" s="1"/>
  <c r="L14" i="52"/>
  <c r="J14" i="52"/>
  <c r="N12" i="52"/>
  <c r="L23" i="52" l="1"/>
  <c r="L24" i="52"/>
  <c r="L25" i="52"/>
  <c r="L22" i="52"/>
  <c r="M13" i="52"/>
  <c r="K12" i="52"/>
  <c r="N14" i="52"/>
  <c r="M12" i="52"/>
  <c r="K14" i="52" l="1"/>
  <c r="M14" i="52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<sst xmlns="http://schemas.openxmlformats.org/spreadsheetml/2006/main" count="87" uniqueCount="45">
  <si>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</si>
  <si>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</si>
  <si>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</si>
  <si>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</si>
  <si>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</si>
  <si>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</si>
  <si>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</si>
  <si>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</si>
  <si>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</si>
  <si>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</si>
  <si>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</si>
  <si>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</si>
  <si>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</si>
  <si>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</si>
  <si>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</si>
  <si>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</si>
  <si>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</si>
  <si>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</si>
  <si>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</si>
  <si>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</si>
  <si>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</si>
  <si>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</si>
  <si>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</si>
  <si>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</si>
  <si>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</si>
  <si>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</si>
  <si>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</si>
  <si>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</si>
  <si>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</si>
  <si>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</si>
  <si>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UKUM</t>
  </si>
  <si>
    <t>PROCESO ELECTORAL ESTATAL ORDINARIO 2021</t>
  </si>
  <si>
    <t>VAXCAMPECHE</t>
  </si>
  <si>
    <t>JOSE DAVID UCAN TUT</t>
  </si>
  <si>
    <t>LETICIA MAY MAY</t>
  </si>
  <si>
    <t>LAMBERTO HUH HUH</t>
  </si>
  <si>
    <t>NUVIA BEATRIZ FLORES COH</t>
  </si>
  <si>
    <t>EFREN JOSE MAY CHABLE</t>
  </si>
  <si>
    <t>GLORIA GUADALUPE COBA CANUL</t>
  </si>
  <si>
    <t>BRAULIA CANCHE UC</t>
  </si>
  <si>
    <t>SANTOS AMADEO DZIU MAY</t>
  </si>
  <si>
    <t>ANA MARIA MENA PEREZ</t>
  </si>
  <si>
    <t>LIDIA ROSALI MAY COH</t>
  </si>
  <si>
    <t>MARIA ANITA DE JESUS KANTUN EK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</si>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</sst>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D2B-4A48-B8D5-850DBC2AAB4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D2B-4A48-B8D5-850DBC2AAB46}"/>
              </c:ext>
            </c:extLst>
          </c:dPt>
          <c:dLbls>
            <c:dLbl>
              <c:idx val="0"/>
              <c:layout>
                <c:manualLayout>
                  <c:x val="-0.18394626425757105"/>
                  <c:y val="6.0482068562390402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2B-4A48-B8D5-850DBC2AAB46}"/>
                </c:ext>
              </c:extLst>
            </c:dLbl>
            <c:dLbl>
              <c:idx val="1"/>
              <c:layout>
                <c:manualLayout>
                  <c:x val="0.18706603089926976"/>
                  <c:y val="-8.984630196334627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2B-4A48-B8D5-850DBC2AAB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(UKUM!$K$9,UKUM!$M$9)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(UKUM!$K$14,UKUM!$M$14)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B-4A48-B8D5-850DBC2AAB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4"/>
            <c:spPr>
              <a:solidFill>
                <a:srgbClr val="0070C0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F77-46A0-90B3-863DD610B9C9}"/>
              </c:ext>
            </c:extLst>
          </c:dPt>
          <c:dPt>
            <c:idx val="1"/>
            <c:bubble3D val="0"/>
            <c:explosion val="5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F77-46A0-90B3-863DD610B9C9}"/>
              </c:ext>
            </c:extLst>
          </c:dPt>
          <c:dPt>
            <c:idx val="2"/>
            <c:bubble3D val="0"/>
            <c:explosion val="7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AF77-46A0-90B3-863DD610B9C9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AF77-46A0-90B3-863DD610B9C9}"/>
              </c:ext>
            </c:extLst>
          </c:dPt>
          <c:dLbls>
            <c:dLbl>
              <c:idx val="0"/>
              <c:layout>
                <c:manualLayout>
                  <c:x val="-4.4611111111111129E-2"/>
                  <c:y val="-0.3104451155934275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7-46A0-90B3-863DD610B9C9}"/>
                </c:ext>
              </c:extLst>
            </c:dLbl>
            <c:dLbl>
              <c:idx val="1"/>
              <c:layout>
                <c:manualLayout>
                  <c:x val="-2.6752172315693292E-2"/>
                  <c:y val="1.107760466111948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4570F6-668D-47FB-A5C7-2ECD32492E2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F6401320-027F-4C24-951D-7312D88E9628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77-46A0-90B3-863DD610B9C9}"/>
                </c:ext>
              </c:extLst>
            </c:dLbl>
            <c:dLbl>
              <c:idx val="2"/>
              <c:layout>
                <c:manualLayout>
                  <c:x val="6.4166666666666703E-3"/>
                  <c:y val="-0.31796785675763145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29E65356-96C1-418F-8334-96C15470BF9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57523467-2939-4F38-B3BE-C3D93ABF8F97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77-46A0-90B3-863DD610B9C9}"/>
                </c:ext>
              </c:extLst>
            </c:dLbl>
            <c:dLbl>
              <c:idx val="3"/>
              <c:layout>
                <c:manualLayout>
                  <c:x val="2.5444881889763793E-2"/>
                  <c:y val="-2.6248876424693503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7-46A0-90B3-863DD610B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UKUM!$I$22:$I$24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UKUM!$L$22:$L$24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7-46A0-90B3-863DD610B9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396240</xdr:colOff>
      <xdr:row>8</xdr:row>
      <xdr:rowOff>15240</xdr:rowOff>
    </xdr:from>
    <xdr:to>
      <xdr:col>0</xdr:col>
      <xdr:colOff>1167669</xdr:colOff>
      <xdr:row>9</xdr:row>
      <xdr:rowOff>119979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00C8556-6277-45B3-959E-C1598A5C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" y="1348740"/>
          <a:ext cx="771429" cy="27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A10" zoomScale="93" zoomScaleNormal="75" zoomScaleSheetLayoutView="93" workbookViewId="0">
      <selection activeCell="H3" sqref="H3:S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44</v>
      </c>
      <c r="B4" s="60"/>
      <c r="C4" s="60"/>
      <c r="D4" s="60"/>
      <c r="E4" s="60"/>
      <c r="F4" s="60"/>
      <c r="G4" s="60"/>
      <c r="H4" s="60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31</v>
      </c>
      <c r="B5" s="60"/>
      <c r="C5" s="60"/>
      <c r="D5" s="60"/>
      <c r="E5" s="60"/>
      <c r="F5" s="60"/>
      <c r="G5" s="60"/>
      <c r="H5" s="60" t="s">
        <v>31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30</v>
      </c>
      <c r="B6" s="61"/>
      <c r="C6" s="61"/>
      <c r="D6" s="61"/>
      <c r="E6" s="61"/>
      <c r="F6" s="61"/>
      <c r="G6" s="61"/>
      <c r="H6" s="61" t="s">
        <v>30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32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2</v>
      </c>
      <c r="C13" s="19" t="s">
        <v>34</v>
      </c>
      <c r="D13" s="20" t="s">
        <v>7</v>
      </c>
      <c r="E13" s="19" t="s">
        <v>2</v>
      </c>
      <c r="F13" s="19" t="s">
        <v>39</v>
      </c>
      <c r="G13" s="20" t="s">
        <v>7</v>
      </c>
      <c r="I13" s="18" t="s">
        <v>19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2</v>
      </c>
      <c r="C14" s="19" t="s">
        <v>35</v>
      </c>
      <c r="D14" s="20" t="s">
        <v>6</v>
      </c>
      <c r="E14" s="19" t="s">
        <v>2</v>
      </c>
      <c r="F14" s="19" t="s">
        <v>40</v>
      </c>
      <c r="G14" s="20" t="s">
        <v>6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3</v>
      </c>
      <c r="C15" s="19" t="s">
        <v>36</v>
      </c>
      <c r="D15" s="20" t="s">
        <v>7</v>
      </c>
      <c r="E15" s="19" t="s">
        <v>3</v>
      </c>
      <c r="F15" s="19" t="s">
        <v>41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3</v>
      </c>
      <c r="C16" s="19" t="s">
        <v>37</v>
      </c>
      <c r="D16" s="20" t="s">
        <v>6</v>
      </c>
      <c r="E16" s="19" t="s">
        <v>3</v>
      </c>
      <c r="F16" s="19" t="s">
        <v>42</v>
      </c>
      <c r="G16" s="20" t="s">
        <v>7</v>
      </c>
    </row>
    <row r="17" spans="1:19" s="4" customFormat="1" ht="14.25" x14ac:dyDescent="0.2">
      <c r="A17" s="19" t="s">
        <v>27</v>
      </c>
      <c r="B17" s="19" t="s">
        <v>2</v>
      </c>
      <c r="C17" s="19" t="s">
        <v>38</v>
      </c>
      <c r="D17" s="20" t="s">
        <v>7</v>
      </c>
      <c r="E17" s="19" t="s">
        <v>2</v>
      </c>
      <c r="F17" s="19" t="s">
        <v>43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33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3</v>
      </c>
      <c r="L22" s="40">
        <f>K22/$K$25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2</v>
      </c>
      <c r="L23" s="40">
        <f t="shared" ref="L23:L24" si="1">K23/$K$25</f>
        <v>0.33333333333333331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UKUM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2022-02-04T19:02:36Z</dcterms:modified>
</cp:coreProperties>
</file>